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BONDOUFLE\2019 BONDOUFLE - GEO\"/>
    </mc:Choice>
  </mc:AlternateContent>
  <xr:revisionPtr revIDLastSave="0" documentId="13_ncr:1_{40256B43-3774-48A1-8CE9-0C53C239F59D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Inscriptions" sheetId="2" r:id="rId1"/>
  </sheets>
  <definedNames>
    <definedName name="_xlnm.Print_Area" localSheetId="0">Inscriptions!$A$1:$Q$55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2" l="1"/>
  <c r="L20" i="2"/>
  <c r="P20" i="2"/>
  <c r="P24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22" i="2"/>
  <c r="P54" i="2"/>
</calcChain>
</file>

<file path=xl/sharedStrings.xml><?xml version="1.0" encoding="utf-8"?>
<sst xmlns="http://schemas.openxmlformats.org/spreadsheetml/2006/main" count="78" uniqueCount="65">
  <si>
    <t>Ligue :</t>
  </si>
  <si>
    <t>Prénom</t>
  </si>
  <si>
    <t>Club</t>
  </si>
  <si>
    <t>Classement</t>
  </si>
  <si>
    <t>DH</t>
  </si>
  <si>
    <t>Nom</t>
  </si>
  <si>
    <t>E-mail : allstarsseriesbondoufle@gmail.com</t>
  </si>
  <si>
    <t>N° licence</t>
  </si>
  <si>
    <t>Sexe</t>
  </si>
  <si>
    <t>Série dans le tableau</t>
  </si>
  <si>
    <t>(M/F)</t>
  </si>
  <si>
    <t>M</t>
  </si>
  <si>
    <t>TOTAL</t>
  </si>
  <si>
    <t>Partenaire de Double ou de Mixte</t>
  </si>
  <si>
    <t>Double</t>
  </si>
  <si>
    <t>Simple</t>
  </si>
  <si>
    <t>Mixte</t>
  </si>
  <si>
    <t>Catégorie Senior - Surclassement libre</t>
  </si>
  <si>
    <t>A retourner à :</t>
  </si>
  <si>
    <t>Pour tout renseignement :</t>
  </si>
  <si>
    <t>Adresse du</t>
  </si>
  <si>
    <t>responsable :</t>
  </si>
  <si>
    <t>BAC</t>
  </si>
  <si>
    <t>XXXXX</t>
  </si>
  <si>
    <t>R6</t>
  </si>
  <si>
    <t>DMx</t>
  </si>
  <si>
    <t>2 tableaux :</t>
  </si>
  <si>
    <t>3 tableaux :</t>
  </si>
  <si>
    <t xml:space="preserve"> </t>
  </si>
  <si>
    <t>S3</t>
  </si>
  <si>
    <t>CAMPFORT Laurence</t>
  </si>
  <si>
    <t>10ème All star Séries Badabondoufle</t>
  </si>
  <si>
    <t>1 Résidence Jules Verne</t>
  </si>
  <si>
    <t>91120 PALAISEAU</t>
  </si>
  <si>
    <t>X ème All star Series Badabondoufle - 9, 10 et 11 Novembre 2019</t>
  </si>
  <si>
    <r>
      <t xml:space="preserve">Chèque à libeller à l'ordre du </t>
    </r>
    <r>
      <rPr>
        <b/>
        <sz val="14"/>
        <rFont val="Century Gothic"/>
        <family val="2"/>
      </rPr>
      <t>BAC BADMINTON</t>
    </r>
  </si>
  <si>
    <t>SIMPLE le SAMEDI / DOUBLE HOMMES FEMMES le DIMANCHE / MIXTE le LUNDI</t>
  </si>
  <si>
    <t>TARIFS      1  tableau :</t>
  </si>
  <si>
    <t xml:space="preserve">Séries : </t>
  </si>
  <si>
    <t>600 à 1500,00 pts</t>
  </si>
  <si>
    <t>300 à 599,99 pts</t>
  </si>
  <si>
    <t>100 à 299,99 pts</t>
  </si>
  <si>
    <t>16 à 99,99 pts</t>
  </si>
  <si>
    <t>0 à 15,99 pts</t>
  </si>
  <si>
    <t>: Série 1</t>
  </si>
  <si>
    <t>: Série 2</t>
  </si>
  <si>
    <t>: Série 3</t>
  </si>
  <si>
    <t>: Série 4</t>
  </si>
  <si>
    <t>: Série 5</t>
  </si>
  <si>
    <r>
      <t>Date limite d’inscription</t>
    </r>
    <r>
      <rPr>
        <sz val="12"/>
        <rFont val="Century Gothic"/>
        <family val="2"/>
      </rPr>
      <t xml:space="preserve"> :</t>
    </r>
    <r>
      <rPr>
        <b/>
        <sz val="12"/>
        <rFont val="Century Gothic"/>
        <family val="2"/>
      </rPr>
      <t xml:space="preserve">  le 11 Octobre 2019</t>
    </r>
  </si>
  <si>
    <r>
      <t xml:space="preserve">Date de Tirage au Sort </t>
    </r>
    <r>
      <rPr>
        <sz val="12"/>
        <rFont val="Century Gothic"/>
        <family val="2"/>
      </rPr>
      <t xml:space="preserve">:  </t>
    </r>
    <r>
      <rPr>
        <b/>
        <sz val="12"/>
        <rFont val="Century Gothic"/>
        <family val="2"/>
      </rPr>
      <t>le 25 Octobre 2019</t>
    </r>
  </si>
  <si>
    <t>Les Joueurs qui s'inscrivent doivent connaître la circulaire LIFB concernant les FORFAITS (Sanctions Encourues) ET LE REGLEMENT PARTICULIER DU TOURNOI</t>
  </si>
  <si>
    <t xml:space="preserve">SIGLE du Club : </t>
  </si>
  <si>
    <t xml:space="preserve">NOM du Club: </t>
  </si>
  <si>
    <t xml:space="preserve">Correspondant Inscriptions: </t>
  </si>
  <si>
    <t>EXLE</t>
  </si>
  <si>
    <t>TELEPHONE (Mobile)</t>
  </si>
  <si>
    <t xml:space="preserve">E-MAIL  : </t>
  </si>
  <si>
    <r>
      <t xml:space="preserve">Informations </t>
    </r>
    <r>
      <rPr>
        <b/>
        <i/>
        <sz val="11"/>
        <color rgb="FFFF0000"/>
        <rFont val="Century Gothic"/>
        <family val="2"/>
      </rPr>
      <t>OBLIGATOIRES</t>
    </r>
    <r>
      <rPr>
        <i/>
        <sz val="11"/>
        <color rgb="FFFF0000"/>
        <rFont val="Century Gothic"/>
        <family val="2"/>
      </rPr>
      <t xml:space="preserve"> - saisir en Majuscules</t>
    </r>
  </si>
  <si>
    <r>
      <t>Chèque à l'ordre :</t>
    </r>
    <r>
      <rPr>
        <b/>
        <sz val="12"/>
        <rFont val="Century Gothic"/>
        <family val="2"/>
      </rPr>
      <t xml:space="preserve"> BAC BADMINTON</t>
    </r>
  </si>
  <si>
    <t>RINER</t>
  </si>
  <si>
    <t>TEDDY</t>
  </si>
  <si>
    <t>FOURCADE Martin</t>
  </si>
  <si>
    <t>HENRY Amandine</t>
  </si>
  <si>
    <t>Tel :  06 -22 -38 -08 -81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</si>
</sst>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i/>
      <sz val="11"/>
      <color theme="0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sz val="12"/>
      <name val="Century Gothic"/>
      <family val="2"/>
    </font>
    <font>
      <sz val="20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2"/>
      <color rgb="FF262626"/>
      <name val="Century Gothic"/>
      <family val="2"/>
    </font>
    <font>
      <sz val="12"/>
      <color rgb="FFFF0000"/>
      <name val="Century Gothic"/>
      <family val="2"/>
    </font>
    <font>
      <b/>
      <sz val="24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i/>
      <sz val="11"/>
      <color rgb="FFFF0000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b/>
      <i/>
      <sz val="11"/>
      <color rgb="FFFF0000"/>
      <name val="Century Gothic"/>
      <family val="2"/>
    </font>
    <font>
      <b/>
      <sz val="10"/>
      <name val="Arial"/>
      <family val="2"/>
    </font>
    <font>
      <i/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19" fillId="0" borderId="35" xfId="0" applyFont="1" applyBorder="1" applyAlignment="1"/>
    <xf numFmtId="0" fontId="9" fillId="2" borderId="17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7" borderId="17" xfId="0" applyFont="1" applyFill="1" applyBorder="1" applyAlignment="1" applyProtection="1">
      <alignment vertical="center"/>
    </xf>
    <xf numFmtId="0" fontId="7" fillId="7" borderId="32" xfId="0" applyFont="1" applyFill="1" applyBorder="1" applyAlignment="1" applyProtection="1">
      <alignment vertical="center"/>
    </xf>
    <xf numFmtId="0" fontId="7" fillId="7" borderId="32" xfId="0" applyFont="1" applyFill="1" applyBorder="1" applyAlignment="1" applyProtection="1">
      <alignment horizontal="right" vertical="center"/>
    </xf>
    <xf numFmtId="6" fontId="7" fillId="7" borderId="33" xfId="0" applyNumberFormat="1" applyFont="1" applyFill="1" applyBorder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right" vertical="center"/>
    </xf>
    <xf numFmtId="6" fontId="10" fillId="7" borderId="32" xfId="0" applyNumberFormat="1" applyFont="1" applyFill="1" applyBorder="1" applyAlignment="1" applyProtection="1">
      <alignment horizontal="center" vertical="center"/>
    </xf>
    <xf numFmtId="0" fontId="10" fillId="7" borderId="33" xfId="0" applyFont="1" applyFill="1" applyBorder="1" applyAlignment="1" applyProtection="1">
      <alignment vertical="center"/>
    </xf>
    <xf numFmtId="0" fontId="7" fillId="7" borderId="34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right" vertical="center"/>
    </xf>
    <xf numFmtId="6" fontId="7" fillId="7" borderId="35" xfId="0" applyNumberFormat="1" applyFont="1" applyFill="1" applyBorder="1" applyAlignment="1" applyProtection="1">
      <alignment horizontal="center" vertical="center"/>
    </xf>
    <xf numFmtId="0" fontId="7" fillId="7" borderId="34" xfId="0" applyFont="1" applyFill="1" applyBorder="1" applyAlignment="1" applyProtection="1">
      <alignment horizontal="right" vertical="center"/>
    </xf>
    <xf numFmtId="6" fontId="10" fillId="7" borderId="0" xfId="0" applyNumberFormat="1" applyFont="1" applyFill="1" applyBorder="1" applyAlignment="1" applyProtection="1">
      <alignment horizontal="center" vertical="center"/>
    </xf>
    <xf numFmtId="0" fontId="10" fillId="7" borderId="35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36" xfId="0" applyFont="1" applyFill="1" applyBorder="1" applyAlignment="1" applyProtection="1">
      <alignment vertical="center"/>
    </xf>
    <xf numFmtId="0" fontId="7" fillId="7" borderId="36" xfId="0" applyFont="1" applyFill="1" applyBorder="1" applyAlignment="1" applyProtection="1">
      <alignment horizontal="right" vertical="center"/>
    </xf>
    <xf numFmtId="6" fontId="7" fillId="7" borderId="3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left" vertical="center"/>
    </xf>
    <xf numFmtId="0" fontId="2" fillId="5" borderId="32" xfId="0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15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18" fillId="4" borderId="24" xfId="0" applyFont="1" applyFill="1" applyBorder="1" applyAlignment="1" applyProtection="1">
      <alignment horizontal="center" vertical="center" wrapText="1" readingOrder="1"/>
    </xf>
    <xf numFmtId="0" fontId="18" fillId="4" borderId="25" xfId="0" applyFont="1" applyFill="1" applyBorder="1" applyAlignment="1" applyProtection="1">
      <alignment horizontal="center" vertical="center" wrapText="1" readingOrder="1"/>
    </xf>
    <xf numFmtId="0" fontId="18" fillId="4" borderId="26" xfId="0" applyFont="1" applyFill="1" applyBorder="1" applyAlignment="1" applyProtection="1">
      <alignment horizontal="center" vertical="center" wrapText="1" readingOrder="1"/>
    </xf>
    <xf numFmtId="0" fontId="18" fillId="4" borderId="27" xfId="0" applyFont="1" applyFill="1" applyBorder="1" applyAlignment="1" applyProtection="1">
      <alignment horizontal="center" vertical="center" wrapText="1" readingOrder="1"/>
    </xf>
    <xf numFmtId="0" fontId="18" fillId="4" borderId="0" xfId="0" applyFont="1" applyFill="1" applyBorder="1" applyAlignment="1" applyProtection="1">
      <alignment horizontal="center" vertical="center" wrapText="1" readingOrder="1"/>
    </xf>
    <xf numFmtId="0" fontId="18" fillId="4" borderId="28" xfId="0" applyFont="1" applyFill="1" applyBorder="1" applyAlignment="1" applyProtection="1">
      <alignment horizontal="center" vertical="center" wrapText="1" readingOrder="1"/>
    </xf>
    <xf numFmtId="0" fontId="18" fillId="4" borderId="29" xfId="0" applyFont="1" applyFill="1" applyBorder="1" applyAlignment="1" applyProtection="1">
      <alignment horizontal="center" vertical="center" wrapText="1" readingOrder="1"/>
    </xf>
    <xf numFmtId="0" fontId="18" fillId="4" borderId="30" xfId="0" applyFont="1" applyFill="1" applyBorder="1" applyAlignment="1" applyProtection="1">
      <alignment horizontal="center" vertical="center" wrapText="1" readingOrder="1"/>
    </xf>
    <xf numFmtId="0" fontId="18" fillId="4" borderId="31" xfId="0" applyFont="1" applyFill="1" applyBorder="1" applyAlignment="1" applyProtection="1">
      <alignment horizontal="center" vertical="center" wrapText="1" readingOrder="1"/>
    </xf>
    <xf numFmtId="0" fontId="17" fillId="0" borderId="32" xfId="0" applyFont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center"/>
    </xf>
    <xf numFmtId="0" fontId="7" fillId="5" borderId="34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35" xfId="0" applyBorder="1" applyProtection="1"/>
    <xf numFmtId="0" fontId="7" fillId="7" borderId="18" xfId="0" applyFont="1" applyFill="1" applyBorder="1" applyAlignment="1" applyProtection="1">
      <alignment horizontal="center" vertical="center"/>
    </xf>
    <xf numFmtId="0" fontId="7" fillId="7" borderId="36" xfId="0" applyFont="1" applyFill="1" applyBorder="1" applyAlignment="1" applyProtection="1">
      <alignment horizontal="center" vertical="center"/>
    </xf>
    <xf numFmtId="0" fontId="7" fillId="7" borderId="37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5" borderId="18" xfId="0" applyFont="1" applyFill="1" applyBorder="1" applyAlignment="1" applyProtection="1">
      <alignment horizontal="left"/>
    </xf>
    <xf numFmtId="0" fontId="21" fillId="0" borderId="36" xfId="0" applyFont="1" applyBorder="1" applyAlignment="1" applyProtection="1">
      <alignment horizontal="left"/>
    </xf>
    <xf numFmtId="0" fontId="21" fillId="0" borderId="37" xfId="0" applyFont="1" applyBorder="1" applyAlignment="1" applyProtection="1">
      <alignment horizontal="left"/>
    </xf>
    <xf numFmtId="0" fontId="10" fillId="7" borderId="17" xfId="0" applyFont="1" applyFill="1" applyBorder="1" applyAlignment="1" applyProtection="1">
      <alignment horizontal="center" vertical="center"/>
    </xf>
    <xf numFmtId="0" fontId="10" fillId="7" borderId="32" xfId="0" applyFont="1" applyFill="1" applyBorder="1" applyAlignment="1" applyProtection="1">
      <alignment horizontal="center" vertical="center"/>
    </xf>
    <xf numFmtId="0" fontId="10" fillId="7" borderId="33" xfId="0" applyFont="1" applyFill="1" applyBorder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/>
    </xf>
    <xf numFmtId="0" fontId="7" fillId="5" borderId="35" xfId="0" applyFont="1" applyFill="1" applyBorder="1" applyAlignment="1" applyProtection="1">
      <alignment horizontal="center"/>
    </xf>
    <xf numFmtId="0" fontId="10" fillId="7" borderId="34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10" fillId="7" borderId="35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37" xfId="0" applyBorder="1" applyProtection="1"/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1" fillId="0" borderId="35" xfId="0" applyFont="1" applyBorder="1" applyProtection="1"/>
    <xf numFmtId="5" fontId="7" fillId="0" borderId="1" xfId="1" applyNumberFormat="1" applyFont="1" applyBorder="1" applyAlignment="1" applyProtection="1">
      <alignment horizontal="center" vertical="center" wrapText="1"/>
    </xf>
    <xf numFmtId="5" fontId="7" fillId="0" borderId="2" xfId="1" applyNumberFormat="1" applyFont="1" applyBorder="1" applyAlignment="1" applyProtection="1">
      <alignment horizontal="center" vertical="center" wrapText="1"/>
    </xf>
    <xf numFmtId="5" fontId="10" fillId="0" borderId="1" xfId="1" applyNumberFormat="1" applyFont="1" applyBorder="1" applyAlignment="1" applyProtection="1">
      <alignment horizontal="center" vertical="center" wrapText="1"/>
    </xf>
    <xf numFmtId="42" fontId="10" fillId="0" borderId="2" xfId="1" applyNumberFormat="1" applyFont="1" applyBorder="1" applyAlignment="1" applyProtection="1">
      <alignment horizontal="center" vertical="center" wrapText="1"/>
    </xf>
    <xf numFmtId="5" fontId="22" fillId="2" borderId="1" xfId="1" applyNumberFormat="1" applyFont="1" applyFill="1" applyBorder="1" applyAlignment="1" applyProtection="1">
      <alignment horizontal="center" vertical="center" wrapText="1"/>
    </xf>
    <xf numFmtId="5" fontId="22" fillId="2" borderId="2" xfId="1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0</xdr:row>
      <xdr:rowOff>99669</xdr:rowOff>
    </xdr:from>
    <xdr:to>
      <xdr:col>1</xdr:col>
      <xdr:colOff>1279073</xdr:colOff>
      <xdr:row>5</xdr:row>
      <xdr:rowOff>148945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321" y="99669"/>
          <a:ext cx="1238252" cy="14372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zoomScale="70" zoomScaleNormal="70" workbookViewId="0">
      <selection activeCell="C12" sqref="C12:G12"/>
    </sheetView>
  </sheetViews>
  <sheetFormatPr baseColWidth="10" defaultRowHeight="16.5" x14ac:dyDescent="0.2"/>
  <cols>
    <col min="1" max="1" width="6.5703125" style="1" customWidth="1"/>
    <col min="2" max="2" width="32.140625" style="1" customWidth="1"/>
    <col min="3" max="3" width="27.7109375" style="1" customWidth="1"/>
    <col min="4" max="4" width="12" style="1" customWidth="1"/>
    <col min="5" max="5" width="15" style="1" customWidth="1"/>
    <col min="6" max="7" width="10.7109375" style="1" customWidth="1"/>
    <col min="8" max="9" width="8.7109375" style="1" customWidth="1"/>
    <col min="10" max="12" width="10.7109375" style="1" customWidth="1"/>
    <col min="13" max="13" width="10" style="1" customWidth="1"/>
    <col min="14" max="14" width="24.28515625" style="2" customWidth="1"/>
    <col min="15" max="15" width="13.42578125" style="2" customWidth="1"/>
    <col min="16" max="16" width="12.42578125" style="1" customWidth="1"/>
    <col min="17" max="17" width="3.5703125" style="1" customWidth="1"/>
    <col min="18" max="16384" width="11.42578125" style="1"/>
  </cols>
  <sheetData>
    <row r="1" spans="1:16" s="4" customFormat="1" ht="31.5" customHeight="1" x14ac:dyDescent="0.2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s="4" customFormat="1" ht="31.5" customHeight="1" x14ac:dyDescent="0.2">
      <c r="A2" s="123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s="4" customFormat="1" ht="17.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 x14ac:dyDescent="0.2">
      <c r="A4" s="18"/>
      <c r="B4" s="18"/>
      <c r="C4" s="120" t="s">
        <v>49</v>
      </c>
      <c r="D4" s="121"/>
      <c r="E4" s="121"/>
      <c r="F4" s="121"/>
      <c r="G4" s="122"/>
      <c r="H4" s="19"/>
      <c r="I4" s="20" t="s">
        <v>38</v>
      </c>
      <c r="J4" s="21" t="s">
        <v>39</v>
      </c>
      <c r="K4" s="22"/>
      <c r="L4" s="23" t="s">
        <v>44</v>
      </c>
      <c r="M4" s="19"/>
      <c r="N4" s="24" t="s">
        <v>37</v>
      </c>
      <c r="O4" s="25">
        <v>15</v>
      </c>
      <c r="P4" s="26"/>
    </row>
    <row r="5" spans="1:16" ht="15" customHeight="1" x14ac:dyDescent="0.2">
      <c r="A5" s="18"/>
      <c r="B5" s="18"/>
      <c r="C5" s="126" t="s">
        <v>50</v>
      </c>
      <c r="D5" s="127"/>
      <c r="E5" s="127"/>
      <c r="F5" s="127"/>
      <c r="G5" s="128"/>
      <c r="H5" s="19"/>
      <c r="I5" s="27"/>
      <c r="J5" s="28" t="s">
        <v>40</v>
      </c>
      <c r="K5" s="29"/>
      <c r="L5" s="30" t="s">
        <v>45</v>
      </c>
      <c r="M5" s="19"/>
      <c r="N5" s="31" t="s">
        <v>26</v>
      </c>
      <c r="O5" s="32">
        <v>20</v>
      </c>
      <c r="P5" s="33"/>
    </row>
    <row r="6" spans="1:16" ht="15" customHeight="1" x14ac:dyDescent="0.2">
      <c r="A6" s="18"/>
      <c r="B6" s="18"/>
      <c r="C6" s="72" t="s">
        <v>17</v>
      </c>
      <c r="D6" s="73"/>
      <c r="E6" s="73"/>
      <c r="F6" s="73"/>
      <c r="G6" s="74"/>
      <c r="H6" s="19"/>
      <c r="I6" s="27"/>
      <c r="J6" s="28" t="s">
        <v>41</v>
      </c>
      <c r="K6" s="29"/>
      <c r="L6" s="30" t="s">
        <v>46</v>
      </c>
      <c r="M6" s="19"/>
      <c r="N6" s="31" t="s">
        <v>27</v>
      </c>
      <c r="O6" s="32">
        <v>25</v>
      </c>
      <c r="P6" s="33"/>
    </row>
    <row r="7" spans="1:16" ht="15" customHeight="1" x14ac:dyDescent="0.2">
      <c r="A7" s="18"/>
      <c r="B7" s="18"/>
      <c r="C7" s="19"/>
      <c r="D7" s="19"/>
      <c r="E7" s="19"/>
      <c r="F7" s="19"/>
      <c r="G7" s="19"/>
      <c r="H7" s="19"/>
      <c r="I7" s="27"/>
      <c r="J7" s="28" t="s">
        <v>42</v>
      </c>
      <c r="K7" s="29"/>
      <c r="L7" s="30" t="s">
        <v>47</v>
      </c>
      <c r="M7" s="19"/>
      <c r="N7" s="72" t="s">
        <v>59</v>
      </c>
      <c r="O7" s="73"/>
      <c r="P7" s="74"/>
    </row>
    <row r="8" spans="1:16" ht="15" customHeight="1" x14ac:dyDescent="0.3">
      <c r="A8" s="5"/>
      <c r="B8" s="6" t="s">
        <v>0</v>
      </c>
      <c r="C8" s="75"/>
      <c r="D8" s="76"/>
      <c r="E8" s="76"/>
      <c r="F8" s="76"/>
      <c r="G8" s="77"/>
      <c r="H8" s="19"/>
      <c r="I8" s="34"/>
      <c r="J8" s="35" t="s">
        <v>43</v>
      </c>
      <c r="K8" s="36"/>
      <c r="L8" s="37" t="s">
        <v>48</v>
      </c>
      <c r="M8" s="19"/>
      <c r="N8" s="38"/>
      <c r="O8" s="38"/>
      <c r="P8" s="19"/>
    </row>
    <row r="9" spans="1:16" ht="15" customHeight="1" x14ac:dyDescent="0.3">
      <c r="A9" s="5"/>
      <c r="B9" s="7" t="s">
        <v>52</v>
      </c>
      <c r="C9" s="78"/>
      <c r="D9" s="79"/>
      <c r="E9" s="79"/>
      <c r="F9" s="79"/>
      <c r="G9" s="80"/>
      <c r="H9" s="19"/>
      <c r="I9" s="38" t="s">
        <v>28</v>
      </c>
      <c r="J9" s="38" t="s">
        <v>28</v>
      </c>
      <c r="K9" s="38" t="s">
        <v>28</v>
      </c>
      <c r="L9" s="38" t="s">
        <v>28</v>
      </c>
      <c r="M9" s="19"/>
      <c r="N9" s="39" t="s">
        <v>18</v>
      </c>
      <c r="O9" s="40"/>
      <c r="P9" s="41"/>
    </row>
    <row r="10" spans="1:16" ht="15" customHeight="1" x14ac:dyDescent="0.3">
      <c r="A10" s="5"/>
      <c r="B10" s="7" t="s">
        <v>53</v>
      </c>
      <c r="C10" s="78"/>
      <c r="D10" s="79"/>
      <c r="E10" s="79"/>
      <c r="F10" s="79"/>
      <c r="G10" s="80"/>
      <c r="H10" s="19"/>
      <c r="I10" s="56" t="s">
        <v>51</v>
      </c>
      <c r="J10" s="57"/>
      <c r="K10" s="57"/>
      <c r="L10" s="58"/>
      <c r="M10" s="42"/>
      <c r="N10" s="66" t="s">
        <v>30</v>
      </c>
      <c r="O10" s="70"/>
      <c r="P10" s="71"/>
    </row>
    <row r="11" spans="1:16" ht="15" customHeight="1" x14ac:dyDescent="0.3">
      <c r="A11" s="5"/>
      <c r="B11" s="7" t="s">
        <v>54</v>
      </c>
      <c r="C11" s="78"/>
      <c r="D11" s="79"/>
      <c r="E11" s="79"/>
      <c r="F11" s="79"/>
      <c r="G11" s="80"/>
      <c r="H11" s="19"/>
      <c r="I11" s="59"/>
      <c r="J11" s="60"/>
      <c r="K11" s="60"/>
      <c r="L11" s="61"/>
      <c r="M11" s="42"/>
      <c r="N11" s="69" t="s">
        <v>31</v>
      </c>
      <c r="O11" s="124"/>
      <c r="P11" s="125"/>
    </row>
    <row r="12" spans="1:16" ht="15" customHeight="1" x14ac:dyDescent="0.3">
      <c r="A12" s="5"/>
      <c r="B12" s="8" t="s">
        <v>20</v>
      </c>
      <c r="C12" s="81"/>
      <c r="D12" s="82"/>
      <c r="E12" s="82"/>
      <c r="F12" s="82"/>
      <c r="G12" s="83"/>
      <c r="H12" s="19"/>
      <c r="I12" s="59"/>
      <c r="J12" s="60"/>
      <c r="K12" s="60"/>
      <c r="L12" s="61"/>
      <c r="M12" s="19"/>
      <c r="N12" s="66" t="s">
        <v>32</v>
      </c>
      <c r="O12" s="67"/>
      <c r="P12" s="68"/>
    </row>
    <row r="13" spans="1:16" ht="15" customHeight="1" x14ac:dyDescent="0.3">
      <c r="A13" s="5"/>
      <c r="B13" s="8" t="s">
        <v>21</v>
      </c>
      <c r="C13" s="84"/>
      <c r="D13" s="85"/>
      <c r="E13" s="85"/>
      <c r="F13" s="85"/>
      <c r="G13" s="86"/>
      <c r="H13" s="19"/>
      <c r="I13" s="59"/>
      <c r="J13" s="60"/>
      <c r="K13" s="60"/>
      <c r="L13" s="61"/>
      <c r="M13" s="3"/>
      <c r="N13" s="66" t="s">
        <v>33</v>
      </c>
      <c r="O13" s="67"/>
      <c r="P13" s="68"/>
    </row>
    <row r="14" spans="1:16" ht="15" customHeight="1" x14ac:dyDescent="0.3">
      <c r="A14" s="5"/>
      <c r="B14" s="7" t="s">
        <v>56</v>
      </c>
      <c r="C14" s="87"/>
      <c r="D14" s="88"/>
      <c r="E14" s="88"/>
      <c r="F14" s="88"/>
      <c r="G14" s="89"/>
      <c r="H14" s="19"/>
      <c r="I14" s="59"/>
      <c r="J14" s="60"/>
      <c r="K14" s="60"/>
      <c r="L14" s="61"/>
      <c r="M14" s="3"/>
      <c r="N14" s="66" t="s">
        <v>64</v>
      </c>
      <c r="O14" s="135"/>
      <c r="P14" s="136"/>
    </row>
    <row r="15" spans="1:16" ht="15" customHeight="1" x14ac:dyDescent="0.3">
      <c r="A15" s="5"/>
      <c r="B15" s="9" t="s">
        <v>57</v>
      </c>
      <c r="C15" s="90"/>
      <c r="D15" s="91"/>
      <c r="E15" s="91"/>
      <c r="F15" s="91"/>
      <c r="G15" s="92"/>
      <c r="H15" s="19"/>
      <c r="I15" s="62"/>
      <c r="J15" s="63"/>
      <c r="K15" s="63"/>
      <c r="L15" s="64"/>
      <c r="M15" s="19"/>
      <c r="N15" s="117" t="s">
        <v>19</v>
      </c>
      <c r="O15" s="118"/>
      <c r="P15" s="119"/>
    </row>
    <row r="16" spans="1:16" ht="15" customHeight="1" x14ac:dyDescent="0.3">
      <c r="A16" s="18"/>
      <c r="B16" s="18"/>
      <c r="C16" s="65" t="s">
        <v>58</v>
      </c>
      <c r="D16" s="65"/>
      <c r="E16" s="65"/>
      <c r="F16" s="65"/>
      <c r="G16" s="65"/>
      <c r="H16" s="19"/>
      <c r="I16" s="18"/>
      <c r="J16" s="18"/>
      <c r="K16" s="18"/>
      <c r="L16" s="18"/>
      <c r="M16" s="19"/>
      <c r="N16" s="129" t="s">
        <v>6</v>
      </c>
      <c r="O16" s="130"/>
      <c r="P16" s="131"/>
    </row>
    <row r="17" spans="1:16" ht="18" customHeight="1" thickBo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3"/>
      <c r="O17" s="43"/>
      <c r="P17" s="18"/>
    </row>
    <row r="18" spans="1:16" ht="18" customHeight="1" thickBot="1" x14ac:dyDescent="0.25">
      <c r="A18" s="18"/>
      <c r="B18" s="97" t="s">
        <v>5</v>
      </c>
      <c r="C18" s="97" t="s">
        <v>1</v>
      </c>
      <c r="D18" s="97" t="s">
        <v>2</v>
      </c>
      <c r="E18" s="112" t="s">
        <v>7</v>
      </c>
      <c r="F18" s="44" t="s">
        <v>8</v>
      </c>
      <c r="G18" s="109" t="s">
        <v>3</v>
      </c>
      <c r="H18" s="110"/>
      <c r="I18" s="111"/>
      <c r="J18" s="112" t="s">
        <v>9</v>
      </c>
      <c r="K18" s="112"/>
      <c r="L18" s="112"/>
      <c r="M18" s="112" t="s">
        <v>14</v>
      </c>
      <c r="N18" s="112" t="s">
        <v>13</v>
      </c>
      <c r="O18" s="112" t="s">
        <v>2</v>
      </c>
      <c r="P18" s="97" t="s">
        <v>12</v>
      </c>
    </row>
    <row r="19" spans="1:16" ht="18" customHeight="1" x14ac:dyDescent="0.2">
      <c r="A19" s="18"/>
      <c r="B19" s="98"/>
      <c r="C19" s="98"/>
      <c r="D19" s="98"/>
      <c r="E19" s="134"/>
      <c r="F19" s="45" t="s">
        <v>10</v>
      </c>
      <c r="G19" s="46" t="s">
        <v>15</v>
      </c>
      <c r="H19" s="46" t="s">
        <v>14</v>
      </c>
      <c r="I19" s="46" t="s">
        <v>16</v>
      </c>
      <c r="J19" s="46" t="s">
        <v>15</v>
      </c>
      <c r="K19" s="46" t="s">
        <v>14</v>
      </c>
      <c r="L19" s="46" t="s">
        <v>16</v>
      </c>
      <c r="M19" s="134"/>
      <c r="N19" s="134"/>
      <c r="O19" s="134"/>
      <c r="P19" s="98"/>
    </row>
    <row r="20" spans="1:16" ht="15.95" customHeight="1" x14ac:dyDescent="0.2">
      <c r="A20" s="99" t="s">
        <v>55</v>
      </c>
      <c r="B20" s="101" t="s">
        <v>60</v>
      </c>
      <c r="C20" s="103" t="s">
        <v>61</v>
      </c>
      <c r="D20" s="105" t="s">
        <v>22</v>
      </c>
      <c r="E20" s="95" t="s">
        <v>23</v>
      </c>
      <c r="F20" s="107" t="s">
        <v>11</v>
      </c>
      <c r="G20" s="101" t="s">
        <v>24</v>
      </c>
      <c r="H20" s="103" t="s">
        <v>24</v>
      </c>
      <c r="I20" s="105" t="s">
        <v>24</v>
      </c>
      <c r="J20" s="95" t="s">
        <v>29</v>
      </c>
      <c r="K20" s="103" t="str">
        <f>+J20</f>
        <v>S3</v>
      </c>
      <c r="L20" s="107" t="str">
        <f>+J20</f>
        <v>S3</v>
      </c>
      <c r="M20" s="47" t="s">
        <v>4</v>
      </c>
      <c r="N20" s="48" t="s">
        <v>62</v>
      </c>
      <c r="O20" s="49" t="s">
        <v>22</v>
      </c>
      <c r="P20" s="141">
        <f>IF(COUNTA(J20:L21)=3,25,IF(COUNTA(J20:L21)=2,20,IF(COUNTA(J20:L21)=1,15,0)))</f>
        <v>25</v>
      </c>
    </row>
    <row r="21" spans="1:16" ht="15.95" customHeight="1" x14ac:dyDescent="0.2">
      <c r="A21" s="100"/>
      <c r="B21" s="102"/>
      <c r="C21" s="104"/>
      <c r="D21" s="106"/>
      <c r="E21" s="96"/>
      <c r="F21" s="108"/>
      <c r="G21" s="102"/>
      <c r="H21" s="104"/>
      <c r="I21" s="106"/>
      <c r="J21" s="96"/>
      <c r="K21" s="104"/>
      <c r="L21" s="108"/>
      <c r="M21" s="50" t="s">
        <v>25</v>
      </c>
      <c r="N21" s="51" t="s">
        <v>63</v>
      </c>
      <c r="O21" s="52" t="s">
        <v>22</v>
      </c>
      <c r="P21" s="142"/>
    </row>
    <row r="22" spans="1:16" ht="15.95" customHeight="1" x14ac:dyDescent="0.2">
      <c r="A22" s="115">
        <v>1</v>
      </c>
      <c r="B22" s="145"/>
      <c r="C22" s="146"/>
      <c r="D22" s="149"/>
      <c r="E22" s="143"/>
      <c r="F22" s="151"/>
      <c r="G22" s="145"/>
      <c r="H22" s="145"/>
      <c r="I22" s="93"/>
      <c r="J22" s="113"/>
      <c r="K22" s="113"/>
      <c r="L22" s="113"/>
      <c r="M22" s="10"/>
      <c r="N22" s="11"/>
      <c r="O22" s="12"/>
      <c r="P22" s="137">
        <f>IF(COUNTA(J22:L23)=3,25,IF(COUNTA(J22:L23)=2,20,IF(COUNTA(J22:L23)=1,15,0)))</f>
        <v>0</v>
      </c>
    </row>
    <row r="23" spans="1:16" ht="15.95" customHeight="1" x14ac:dyDescent="0.2">
      <c r="A23" s="116"/>
      <c r="B23" s="147"/>
      <c r="C23" s="148"/>
      <c r="D23" s="150"/>
      <c r="E23" s="144"/>
      <c r="F23" s="152"/>
      <c r="G23" s="147"/>
      <c r="H23" s="147"/>
      <c r="I23" s="94"/>
      <c r="J23" s="114"/>
      <c r="K23" s="114"/>
      <c r="L23" s="114"/>
      <c r="M23" s="13"/>
      <c r="N23" s="14"/>
      <c r="O23" s="15"/>
      <c r="P23" s="138"/>
    </row>
    <row r="24" spans="1:16" ht="15.95" customHeight="1" x14ac:dyDescent="0.2">
      <c r="A24" s="115">
        <v>2</v>
      </c>
      <c r="B24" s="145"/>
      <c r="C24" s="146"/>
      <c r="D24" s="149"/>
      <c r="E24" s="143"/>
      <c r="F24" s="151"/>
      <c r="G24" s="145"/>
      <c r="H24" s="145"/>
      <c r="I24" s="93"/>
      <c r="J24" s="113"/>
      <c r="K24" s="113"/>
      <c r="L24" s="113"/>
      <c r="M24" s="10"/>
      <c r="N24" s="11"/>
      <c r="O24" s="12"/>
      <c r="P24" s="137">
        <f t="shared" ref="P24" si="0">IF(COUNTA(J24:L25)=3,25,IF(COUNTA(J24:L25)=2,20,IF(COUNTA(J24:L25)=1,15,0)))</f>
        <v>0</v>
      </c>
    </row>
    <row r="25" spans="1:16" ht="15.95" customHeight="1" x14ac:dyDescent="0.2">
      <c r="A25" s="116"/>
      <c r="B25" s="147"/>
      <c r="C25" s="148"/>
      <c r="D25" s="150"/>
      <c r="E25" s="144"/>
      <c r="F25" s="152"/>
      <c r="G25" s="147"/>
      <c r="H25" s="147"/>
      <c r="I25" s="94"/>
      <c r="J25" s="114"/>
      <c r="K25" s="114"/>
      <c r="L25" s="114"/>
      <c r="M25" s="13"/>
      <c r="N25" s="14"/>
      <c r="O25" s="15"/>
      <c r="P25" s="138"/>
    </row>
    <row r="26" spans="1:16" ht="15.95" customHeight="1" x14ac:dyDescent="0.2">
      <c r="A26" s="115">
        <v>3</v>
      </c>
      <c r="B26" s="145"/>
      <c r="C26" s="146"/>
      <c r="D26" s="149"/>
      <c r="E26" s="143"/>
      <c r="F26" s="151"/>
      <c r="G26" s="145"/>
      <c r="H26" s="145"/>
      <c r="I26" s="93"/>
      <c r="J26" s="113"/>
      <c r="K26" s="113"/>
      <c r="L26" s="113"/>
      <c r="M26" s="10"/>
      <c r="N26" s="11"/>
      <c r="O26" s="12"/>
      <c r="P26" s="137">
        <f t="shared" ref="P26" si="1">IF(COUNTA(J26:L27)=3,25,IF(COUNTA(J26:L27)=2,20,IF(COUNTA(J26:L27)=1,15,0)))</f>
        <v>0</v>
      </c>
    </row>
    <row r="27" spans="1:16" ht="15.95" customHeight="1" x14ac:dyDescent="0.2">
      <c r="A27" s="116"/>
      <c r="B27" s="147"/>
      <c r="C27" s="148"/>
      <c r="D27" s="150"/>
      <c r="E27" s="144"/>
      <c r="F27" s="152"/>
      <c r="G27" s="147"/>
      <c r="H27" s="147"/>
      <c r="I27" s="94"/>
      <c r="J27" s="114"/>
      <c r="K27" s="114"/>
      <c r="L27" s="114"/>
      <c r="M27" s="13"/>
      <c r="N27" s="14"/>
      <c r="O27" s="15"/>
      <c r="P27" s="138"/>
    </row>
    <row r="28" spans="1:16" ht="15.95" customHeight="1" x14ac:dyDescent="0.2">
      <c r="A28" s="115">
        <v>4</v>
      </c>
      <c r="B28" s="145"/>
      <c r="C28" s="146"/>
      <c r="D28" s="149"/>
      <c r="E28" s="143"/>
      <c r="F28" s="151"/>
      <c r="G28" s="145"/>
      <c r="H28" s="145"/>
      <c r="I28" s="93"/>
      <c r="J28" s="113"/>
      <c r="K28" s="113"/>
      <c r="L28" s="113"/>
      <c r="M28" s="10"/>
      <c r="N28" s="11"/>
      <c r="O28" s="12"/>
      <c r="P28" s="137">
        <f t="shared" ref="P28" si="2">IF(COUNTA(J28:L29)=3,25,IF(COUNTA(J28:L29)=2,20,IF(COUNTA(J28:L29)=1,15,0)))</f>
        <v>0</v>
      </c>
    </row>
    <row r="29" spans="1:16" ht="15.95" customHeight="1" x14ac:dyDescent="0.2">
      <c r="A29" s="116"/>
      <c r="B29" s="147"/>
      <c r="C29" s="148"/>
      <c r="D29" s="150"/>
      <c r="E29" s="144"/>
      <c r="F29" s="152"/>
      <c r="G29" s="147"/>
      <c r="H29" s="147"/>
      <c r="I29" s="94"/>
      <c r="J29" s="114"/>
      <c r="K29" s="114"/>
      <c r="L29" s="114"/>
      <c r="M29" s="13"/>
      <c r="N29" s="14"/>
      <c r="O29" s="15"/>
      <c r="P29" s="138"/>
    </row>
    <row r="30" spans="1:16" ht="15.95" customHeight="1" x14ac:dyDescent="0.2">
      <c r="A30" s="115">
        <v>5</v>
      </c>
      <c r="B30" s="145"/>
      <c r="C30" s="146"/>
      <c r="D30" s="149"/>
      <c r="E30" s="143"/>
      <c r="F30" s="151"/>
      <c r="G30" s="145"/>
      <c r="H30" s="145"/>
      <c r="I30" s="93"/>
      <c r="J30" s="113"/>
      <c r="K30" s="113"/>
      <c r="L30" s="113"/>
      <c r="M30" s="10"/>
      <c r="N30" s="11"/>
      <c r="O30" s="12"/>
      <c r="P30" s="137">
        <f t="shared" ref="P30" si="3">IF(COUNTA(J30:L31)=3,25,IF(COUNTA(J30:L31)=2,20,IF(COUNTA(J30:L31)=1,15,0)))</f>
        <v>0</v>
      </c>
    </row>
    <row r="31" spans="1:16" ht="15.95" customHeight="1" x14ac:dyDescent="0.2">
      <c r="A31" s="116"/>
      <c r="B31" s="147"/>
      <c r="C31" s="148"/>
      <c r="D31" s="150"/>
      <c r="E31" s="144"/>
      <c r="F31" s="152"/>
      <c r="G31" s="147"/>
      <c r="H31" s="147"/>
      <c r="I31" s="94"/>
      <c r="J31" s="114"/>
      <c r="K31" s="114"/>
      <c r="L31" s="114"/>
      <c r="M31" s="13"/>
      <c r="N31" s="14"/>
      <c r="O31" s="15"/>
      <c r="P31" s="138"/>
    </row>
    <row r="32" spans="1:16" ht="15.95" customHeight="1" x14ac:dyDescent="0.2">
      <c r="A32" s="115">
        <v>6</v>
      </c>
      <c r="B32" s="145"/>
      <c r="C32" s="146"/>
      <c r="D32" s="149"/>
      <c r="E32" s="143"/>
      <c r="F32" s="151"/>
      <c r="G32" s="145"/>
      <c r="H32" s="145"/>
      <c r="I32" s="93"/>
      <c r="J32" s="113"/>
      <c r="K32" s="113"/>
      <c r="L32" s="113"/>
      <c r="M32" s="10"/>
      <c r="N32" s="11"/>
      <c r="O32" s="12"/>
      <c r="P32" s="137">
        <f t="shared" ref="P32" si="4">IF(COUNTA(J32:L33)=3,25,IF(COUNTA(J32:L33)=2,20,IF(COUNTA(J32:L33)=1,15,0)))</f>
        <v>0</v>
      </c>
    </row>
    <row r="33" spans="1:16" ht="15.95" customHeight="1" x14ac:dyDescent="0.2">
      <c r="A33" s="116"/>
      <c r="B33" s="147"/>
      <c r="C33" s="148"/>
      <c r="D33" s="150"/>
      <c r="E33" s="144"/>
      <c r="F33" s="152"/>
      <c r="G33" s="147"/>
      <c r="H33" s="147"/>
      <c r="I33" s="94"/>
      <c r="J33" s="114"/>
      <c r="K33" s="114"/>
      <c r="L33" s="114"/>
      <c r="M33" s="13"/>
      <c r="N33" s="14"/>
      <c r="O33" s="15"/>
      <c r="P33" s="138"/>
    </row>
    <row r="34" spans="1:16" ht="15.95" customHeight="1" x14ac:dyDescent="0.2">
      <c r="A34" s="115">
        <v>7</v>
      </c>
      <c r="B34" s="145"/>
      <c r="C34" s="146"/>
      <c r="D34" s="149"/>
      <c r="E34" s="143"/>
      <c r="F34" s="151"/>
      <c r="G34" s="145"/>
      <c r="H34" s="145"/>
      <c r="I34" s="93"/>
      <c r="J34" s="113"/>
      <c r="K34" s="113"/>
      <c r="L34" s="113"/>
      <c r="M34" s="10"/>
      <c r="N34" s="11"/>
      <c r="O34" s="12"/>
      <c r="P34" s="137">
        <f t="shared" ref="P34" si="5">IF(COUNTA(J34:L35)=3,25,IF(COUNTA(J34:L35)=2,20,IF(COUNTA(J34:L35)=1,15,0)))</f>
        <v>0</v>
      </c>
    </row>
    <row r="35" spans="1:16" ht="15.95" customHeight="1" x14ac:dyDescent="0.2">
      <c r="A35" s="116"/>
      <c r="B35" s="147"/>
      <c r="C35" s="148"/>
      <c r="D35" s="150"/>
      <c r="E35" s="144"/>
      <c r="F35" s="152"/>
      <c r="G35" s="147"/>
      <c r="H35" s="147"/>
      <c r="I35" s="94"/>
      <c r="J35" s="114"/>
      <c r="K35" s="114"/>
      <c r="L35" s="114"/>
      <c r="M35" s="13"/>
      <c r="N35" s="14"/>
      <c r="O35" s="15"/>
      <c r="P35" s="138"/>
    </row>
    <row r="36" spans="1:16" ht="15.95" customHeight="1" x14ac:dyDescent="0.2">
      <c r="A36" s="115">
        <v>8</v>
      </c>
      <c r="B36" s="145"/>
      <c r="C36" s="146"/>
      <c r="D36" s="149"/>
      <c r="E36" s="143"/>
      <c r="F36" s="151"/>
      <c r="G36" s="145"/>
      <c r="H36" s="145"/>
      <c r="I36" s="93"/>
      <c r="J36" s="113"/>
      <c r="K36" s="113"/>
      <c r="L36" s="113"/>
      <c r="M36" s="10"/>
      <c r="N36" s="11"/>
      <c r="O36" s="12"/>
      <c r="P36" s="137">
        <f t="shared" ref="P36" si="6">IF(COUNTA(J36:L37)=3,25,IF(COUNTA(J36:L37)=2,20,IF(COUNTA(J36:L37)=1,15,0)))</f>
        <v>0</v>
      </c>
    </row>
    <row r="37" spans="1:16" ht="15.95" customHeight="1" x14ac:dyDescent="0.2">
      <c r="A37" s="116"/>
      <c r="B37" s="147"/>
      <c r="C37" s="148"/>
      <c r="D37" s="150"/>
      <c r="E37" s="144"/>
      <c r="F37" s="152"/>
      <c r="G37" s="147"/>
      <c r="H37" s="147"/>
      <c r="I37" s="94"/>
      <c r="J37" s="114"/>
      <c r="K37" s="114"/>
      <c r="L37" s="114"/>
      <c r="M37" s="13"/>
      <c r="N37" s="14"/>
      <c r="O37" s="15"/>
      <c r="P37" s="138"/>
    </row>
    <row r="38" spans="1:16" ht="15.95" customHeight="1" x14ac:dyDescent="0.2">
      <c r="A38" s="115">
        <v>9</v>
      </c>
      <c r="B38" s="145"/>
      <c r="C38" s="146"/>
      <c r="D38" s="149"/>
      <c r="E38" s="143"/>
      <c r="F38" s="151"/>
      <c r="G38" s="145"/>
      <c r="H38" s="145"/>
      <c r="I38" s="93"/>
      <c r="J38" s="113"/>
      <c r="K38" s="113"/>
      <c r="L38" s="113"/>
      <c r="M38" s="10"/>
      <c r="N38" s="11"/>
      <c r="O38" s="12"/>
      <c r="P38" s="137">
        <f t="shared" ref="P38" si="7">IF(COUNTA(J38:L39)=3,25,IF(COUNTA(J38:L39)=2,20,IF(COUNTA(J38:L39)=1,15,0)))</f>
        <v>0</v>
      </c>
    </row>
    <row r="39" spans="1:16" ht="15.95" customHeight="1" x14ac:dyDescent="0.2">
      <c r="A39" s="116"/>
      <c r="B39" s="147"/>
      <c r="C39" s="148"/>
      <c r="D39" s="150"/>
      <c r="E39" s="144"/>
      <c r="F39" s="152"/>
      <c r="G39" s="147"/>
      <c r="H39" s="147"/>
      <c r="I39" s="94"/>
      <c r="J39" s="114"/>
      <c r="K39" s="114"/>
      <c r="L39" s="114"/>
      <c r="M39" s="13"/>
      <c r="N39" s="14"/>
      <c r="O39" s="15"/>
      <c r="P39" s="138"/>
    </row>
    <row r="40" spans="1:16" ht="15.95" customHeight="1" x14ac:dyDescent="0.2">
      <c r="A40" s="115">
        <v>10</v>
      </c>
      <c r="B40" s="145"/>
      <c r="C40" s="146"/>
      <c r="D40" s="149"/>
      <c r="E40" s="143"/>
      <c r="F40" s="151"/>
      <c r="G40" s="145"/>
      <c r="H40" s="145"/>
      <c r="I40" s="93"/>
      <c r="J40" s="113"/>
      <c r="K40" s="113"/>
      <c r="L40" s="113"/>
      <c r="M40" s="10"/>
      <c r="N40" s="11"/>
      <c r="O40" s="12"/>
      <c r="P40" s="137">
        <f t="shared" ref="P40" si="8">IF(COUNTA(J40:L41)=3,25,IF(COUNTA(J40:L41)=2,20,IF(COUNTA(J40:L41)=1,15,0)))</f>
        <v>0</v>
      </c>
    </row>
    <row r="41" spans="1:16" ht="15.95" customHeight="1" x14ac:dyDescent="0.2">
      <c r="A41" s="116"/>
      <c r="B41" s="147"/>
      <c r="C41" s="148"/>
      <c r="D41" s="150"/>
      <c r="E41" s="144"/>
      <c r="F41" s="152"/>
      <c r="G41" s="147"/>
      <c r="H41" s="147"/>
      <c r="I41" s="94"/>
      <c r="J41" s="114"/>
      <c r="K41" s="114"/>
      <c r="L41" s="114"/>
      <c r="M41" s="13"/>
      <c r="N41" s="14"/>
      <c r="O41" s="15"/>
      <c r="P41" s="138"/>
    </row>
    <row r="42" spans="1:16" ht="15.95" customHeight="1" x14ac:dyDescent="0.2">
      <c r="A42" s="115">
        <v>5</v>
      </c>
      <c r="B42" s="145"/>
      <c r="C42" s="146"/>
      <c r="D42" s="149"/>
      <c r="E42" s="143"/>
      <c r="F42" s="151"/>
      <c r="G42" s="145"/>
      <c r="H42" s="145"/>
      <c r="I42" s="93"/>
      <c r="J42" s="113"/>
      <c r="K42" s="113"/>
      <c r="L42" s="113"/>
      <c r="M42" s="10"/>
      <c r="N42" s="11"/>
      <c r="O42" s="12"/>
      <c r="P42" s="137">
        <f t="shared" ref="P42" si="9">IF(COUNTA(J42:L43)=3,25,IF(COUNTA(J42:L43)=2,20,IF(COUNTA(J42:L43)=1,15,0)))</f>
        <v>0</v>
      </c>
    </row>
    <row r="43" spans="1:16" ht="15.95" customHeight="1" x14ac:dyDescent="0.2">
      <c r="A43" s="116"/>
      <c r="B43" s="147"/>
      <c r="C43" s="148"/>
      <c r="D43" s="150"/>
      <c r="E43" s="144"/>
      <c r="F43" s="152"/>
      <c r="G43" s="147"/>
      <c r="H43" s="147"/>
      <c r="I43" s="94"/>
      <c r="J43" s="114"/>
      <c r="K43" s="114"/>
      <c r="L43" s="114"/>
      <c r="M43" s="13"/>
      <c r="N43" s="14"/>
      <c r="O43" s="15"/>
      <c r="P43" s="138"/>
    </row>
    <row r="44" spans="1:16" ht="15.95" customHeight="1" x14ac:dyDescent="0.2">
      <c r="A44" s="115">
        <v>6</v>
      </c>
      <c r="B44" s="145"/>
      <c r="C44" s="146"/>
      <c r="D44" s="149"/>
      <c r="E44" s="143"/>
      <c r="F44" s="151"/>
      <c r="G44" s="145"/>
      <c r="H44" s="145"/>
      <c r="I44" s="93"/>
      <c r="J44" s="113"/>
      <c r="K44" s="113"/>
      <c r="L44" s="113"/>
      <c r="M44" s="10"/>
      <c r="N44" s="11"/>
      <c r="O44" s="12"/>
      <c r="P44" s="137">
        <f t="shared" ref="P44" si="10">IF(COUNTA(J44:L45)=3,25,IF(COUNTA(J44:L45)=2,20,IF(COUNTA(J44:L45)=1,15,0)))</f>
        <v>0</v>
      </c>
    </row>
    <row r="45" spans="1:16" ht="15.95" customHeight="1" x14ac:dyDescent="0.2">
      <c r="A45" s="116"/>
      <c r="B45" s="147"/>
      <c r="C45" s="148"/>
      <c r="D45" s="150"/>
      <c r="E45" s="144"/>
      <c r="F45" s="152"/>
      <c r="G45" s="147"/>
      <c r="H45" s="147"/>
      <c r="I45" s="94"/>
      <c r="J45" s="114"/>
      <c r="K45" s="114"/>
      <c r="L45" s="114"/>
      <c r="M45" s="13"/>
      <c r="N45" s="14"/>
      <c r="O45" s="15"/>
      <c r="P45" s="138"/>
    </row>
    <row r="46" spans="1:16" ht="15.95" customHeight="1" x14ac:dyDescent="0.2">
      <c r="A46" s="115">
        <v>7</v>
      </c>
      <c r="B46" s="145"/>
      <c r="C46" s="146"/>
      <c r="D46" s="149"/>
      <c r="E46" s="143"/>
      <c r="F46" s="151"/>
      <c r="G46" s="145"/>
      <c r="H46" s="145"/>
      <c r="I46" s="93"/>
      <c r="J46" s="113"/>
      <c r="K46" s="113"/>
      <c r="L46" s="113"/>
      <c r="M46" s="10"/>
      <c r="N46" s="11"/>
      <c r="O46" s="12"/>
      <c r="P46" s="137">
        <f t="shared" ref="P46" si="11">IF(COUNTA(J46:L47)=3,25,IF(COUNTA(J46:L47)=2,20,IF(COUNTA(J46:L47)=1,15,0)))</f>
        <v>0</v>
      </c>
    </row>
    <row r="47" spans="1:16" ht="15.95" customHeight="1" x14ac:dyDescent="0.2">
      <c r="A47" s="116"/>
      <c r="B47" s="147"/>
      <c r="C47" s="148"/>
      <c r="D47" s="150"/>
      <c r="E47" s="144"/>
      <c r="F47" s="152"/>
      <c r="G47" s="147"/>
      <c r="H47" s="147"/>
      <c r="I47" s="94"/>
      <c r="J47" s="114"/>
      <c r="K47" s="114"/>
      <c r="L47" s="114"/>
      <c r="M47" s="13"/>
      <c r="N47" s="14"/>
      <c r="O47" s="15"/>
      <c r="P47" s="138"/>
    </row>
    <row r="48" spans="1:16" ht="15.95" customHeight="1" x14ac:dyDescent="0.2">
      <c r="A48" s="115">
        <v>8</v>
      </c>
      <c r="B48" s="145"/>
      <c r="C48" s="146"/>
      <c r="D48" s="149"/>
      <c r="E48" s="143"/>
      <c r="F48" s="151"/>
      <c r="G48" s="145"/>
      <c r="H48" s="145"/>
      <c r="I48" s="93"/>
      <c r="J48" s="113"/>
      <c r="K48" s="113"/>
      <c r="L48" s="113"/>
      <c r="M48" s="10"/>
      <c r="N48" s="11"/>
      <c r="O48" s="12"/>
      <c r="P48" s="137">
        <f t="shared" ref="P48" si="12">IF(COUNTA(J48:L49)=3,25,IF(COUNTA(J48:L49)=2,20,IF(COUNTA(J48:L49)=1,15,0)))</f>
        <v>0</v>
      </c>
    </row>
    <row r="49" spans="1:16" ht="15.95" customHeight="1" x14ac:dyDescent="0.2">
      <c r="A49" s="116"/>
      <c r="B49" s="147"/>
      <c r="C49" s="148"/>
      <c r="D49" s="150"/>
      <c r="E49" s="144"/>
      <c r="F49" s="152"/>
      <c r="G49" s="147"/>
      <c r="H49" s="147"/>
      <c r="I49" s="94"/>
      <c r="J49" s="114"/>
      <c r="K49" s="114"/>
      <c r="L49" s="114"/>
      <c r="M49" s="13"/>
      <c r="N49" s="14"/>
      <c r="O49" s="15"/>
      <c r="P49" s="138"/>
    </row>
    <row r="50" spans="1:16" ht="15.95" customHeight="1" x14ac:dyDescent="0.2">
      <c r="A50" s="115">
        <v>9</v>
      </c>
      <c r="B50" s="145"/>
      <c r="C50" s="146"/>
      <c r="D50" s="149"/>
      <c r="E50" s="143"/>
      <c r="F50" s="151"/>
      <c r="G50" s="145"/>
      <c r="H50" s="145"/>
      <c r="I50" s="93"/>
      <c r="J50" s="113"/>
      <c r="K50" s="113"/>
      <c r="L50" s="113"/>
      <c r="M50" s="10"/>
      <c r="N50" s="11"/>
      <c r="O50" s="12"/>
      <c r="P50" s="137">
        <f t="shared" ref="P50" si="13">IF(COUNTA(J50:L51)=3,25,IF(COUNTA(J50:L51)=2,20,IF(COUNTA(J50:L51)=1,15,0)))</f>
        <v>0</v>
      </c>
    </row>
    <row r="51" spans="1:16" ht="15.95" customHeight="1" x14ac:dyDescent="0.2">
      <c r="A51" s="116"/>
      <c r="B51" s="147"/>
      <c r="C51" s="148"/>
      <c r="D51" s="150"/>
      <c r="E51" s="144"/>
      <c r="F51" s="152"/>
      <c r="G51" s="147"/>
      <c r="H51" s="147"/>
      <c r="I51" s="94"/>
      <c r="J51" s="114"/>
      <c r="K51" s="114"/>
      <c r="L51" s="114"/>
      <c r="M51" s="13"/>
      <c r="N51" s="14"/>
      <c r="O51" s="15"/>
      <c r="P51" s="138"/>
    </row>
    <row r="52" spans="1:16" ht="15.95" customHeight="1" x14ac:dyDescent="0.2">
      <c r="A52" s="115">
        <v>10</v>
      </c>
      <c r="B52" s="145"/>
      <c r="C52" s="146"/>
      <c r="D52" s="149"/>
      <c r="E52" s="143"/>
      <c r="F52" s="151"/>
      <c r="G52" s="145"/>
      <c r="H52" s="145"/>
      <c r="I52" s="93"/>
      <c r="J52" s="113"/>
      <c r="K52" s="113"/>
      <c r="L52" s="113"/>
      <c r="M52" s="10"/>
      <c r="N52" s="11"/>
      <c r="O52" s="12"/>
      <c r="P52" s="137">
        <f t="shared" ref="P52" si="14">IF(COUNTA(J52:L53)=3,25,IF(COUNTA(J52:L53)=2,20,IF(COUNTA(J52:L53)=1,15,0)))</f>
        <v>0</v>
      </c>
    </row>
    <row r="53" spans="1:16" ht="15.95" customHeight="1" x14ac:dyDescent="0.2">
      <c r="A53" s="116"/>
      <c r="B53" s="147"/>
      <c r="C53" s="148"/>
      <c r="D53" s="150"/>
      <c r="E53" s="144"/>
      <c r="F53" s="152"/>
      <c r="G53" s="147"/>
      <c r="H53" s="147"/>
      <c r="I53" s="94"/>
      <c r="J53" s="114"/>
      <c r="K53" s="114"/>
      <c r="L53" s="114"/>
      <c r="M53" s="13"/>
      <c r="N53" s="14"/>
      <c r="O53" s="16"/>
      <c r="P53" s="138"/>
    </row>
    <row r="54" spans="1:16" ht="18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43"/>
      <c r="O54" s="132" t="s">
        <v>12</v>
      </c>
      <c r="P54" s="139">
        <f>SUM(P22:P53)</f>
        <v>0</v>
      </c>
    </row>
    <row r="55" spans="1:16" ht="18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53" t="s">
        <v>35</v>
      </c>
      <c r="K55" s="54"/>
      <c r="L55" s="54"/>
      <c r="M55" s="54"/>
      <c r="N55" s="55"/>
      <c r="O55" s="133"/>
      <c r="P55" s="140"/>
    </row>
    <row r="56" spans="1:16" ht="18" customHeight="1" x14ac:dyDescent="0.2"/>
  </sheetData>
  <sheetProtection algorithmName="SHA-512" hashValue="B2A/aOZFmXTU/mC4RW82RWoiwiqp52AxaAzCXiP0R0pMWgi9jf7ZaojCjYfnQzz6o7Om+LGbkzGcZkVdlBgUpg==" saltValue="4vwgsV7sN6iIeRmOPbgdYw==" spinCount="100000" sheet="1" objects="1" scenarios="1" selectLockedCells="1"/>
  <mergeCells count="256">
    <mergeCell ref="O54:O55"/>
    <mergeCell ref="P54:P55"/>
    <mergeCell ref="O18:O19"/>
    <mergeCell ref="E18:E19"/>
    <mergeCell ref="N18:N19"/>
    <mergeCell ref="M18:M19"/>
    <mergeCell ref="L52:L53"/>
    <mergeCell ref="P52:P53"/>
    <mergeCell ref="J40:J41"/>
    <mergeCell ref="K40:K41"/>
    <mergeCell ref="L38:L39"/>
    <mergeCell ref="P38:P39"/>
    <mergeCell ref="K38:K39"/>
    <mergeCell ref="L36:L37"/>
    <mergeCell ref="P36:P37"/>
    <mergeCell ref="F36:F37"/>
    <mergeCell ref="G36:G37"/>
    <mergeCell ref="H36:H37"/>
    <mergeCell ref="I36:I37"/>
    <mergeCell ref="J36:J37"/>
    <mergeCell ref="K36:K37"/>
    <mergeCell ref="L34:L35"/>
    <mergeCell ref="P34:P35"/>
    <mergeCell ref="L44:L45"/>
    <mergeCell ref="C6:G6"/>
    <mergeCell ref="C5:G5"/>
    <mergeCell ref="N10:P10"/>
    <mergeCell ref="F52:F53"/>
    <mergeCell ref="G52:G53"/>
    <mergeCell ref="H52:H53"/>
    <mergeCell ref="I52:I53"/>
    <mergeCell ref="J52:J53"/>
    <mergeCell ref="K52:K53"/>
    <mergeCell ref="L50:L51"/>
    <mergeCell ref="P50:P51"/>
    <mergeCell ref="K50:K51"/>
    <mergeCell ref="P48:P49"/>
    <mergeCell ref="N16:P16"/>
    <mergeCell ref="P44:P45"/>
    <mergeCell ref="L42:L43"/>
    <mergeCell ref="P42:P43"/>
    <mergeCell ref="K42:K43"/>
    <mergeCell ref="L40:L41"/>
    <mergeCell ref="P40:P41"/>
    <mergeCell ref="F40:F41"/>
    <mergeCell ref="G40:G41"/>
    <mergeCell ref="H40:H41"/>
    <mergeCell ref="I40:I41"/>
    <mergeCell ref="F44:F45"/>
    <mergeCell ref="G44:G45"/>
    <mergeCell ref="H44:H45"/>
    <mergeCell ref="I44:I45"/>
    <mergeCell ref="J44:J45"/>
    <mergeCell ref="K44:K45"/>
    <mergeCell ref="A52:A53"/>
    <mergeCell ref="B52:B53"/>
    <mergeCell ref="C52:C53"/>
    <mergeCell ref="D52:D53"/>
    <mergeCell ref="E52:E53"/>
    <mergeCell ref="G50:G51"/>
    <mergeCell ref="H50:H51"/>
    <mergeCell ref="I50:I51"/>
    <mergeCell ref="J50:J51"/>
    <mergeCell ref="A50:A51"/>
    <mergeCell ref="B50:B51"/>
    <mergeCell ref="C50:C51"/>
    <mergeCell ref="D50:D51"/>
    <mergeCell ref="E50:E51"/>
    <mergeCell ref="F50:F51"/>
    <mergeCell ref="H46:H47"/>
    <mergeCell ref="I46:I47"/>
    <mergeCell ref="J46:J47"/>
    <mergeCell ref="L48:L49"/>
    <mergeCell ref="A46:A47"/>
    <mergeCell ref="B46:B47"/>
    <mergeCell ref="C46:C47"/>
    <mergeCell ref="D46:D47"/>
    <mergeCell ref="E46:E47"/>
    <mergeCell ref="F46:F47"/>
    <mergeCell ref="A1:P1"/>
    <mergeCell ref="A2:P2"/>
    <mergeCell ref="N11:P11"/>
    <mergeCell ref="F48:F49"/>
    <mergeCell ref="G48:G49"/>
    <mergeCell ref="H48:H49"/>
    <mergeCell ref="I48:I49"/>
    <mergeCell ref="J48:J49"/>
    <mergeCell ref="K48:K49"/>
    <mergeCell ref="L46:L47"/>
    <mergeCell ref="P46:P47"/>
    <mergeCell ref="A48:A49"/>
    <mergeCell ref="B48:B49"/>
    <mergeCell ref="C48:C49"/>
    <mergeCell ref="D48:D49"/>
    <mergeCell ref="E48:E49"/>
    <mergeCell ref="G46:G47"/>
    <mergeCell ref="K46:K47"/>
    <mergeCell ref="N12:P12"/>
    <mergeCell ref="N15:P15"/>
    <mergeCell ref="C4:G4"/>
    <mergeCell ref="A44:A45"/>
    <mergeCell ref="B44:B45"/>
    <mergeCell ref="C44:C45"/>
    <mergeCell ref="D44:D45"/>
    <mergeCell ref="E44:E45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G34:G35"/>
    <mergeCell ref="H34:H35"/>
    <mergeCell ref="I34:I35"/>
    <mergeCell ref="J34:J35"/>
    <mergeCell ref="K34:K35"/>
    <mergeCell ref="A34:A35"/>
    <mergeCell ref="B34:B35"/>
    <mergeCell ref="C34:C35"/>
    <mergeCell ref="D34:D35"/>
    <mergeCell ref="E34:E35"/>
    <mergeCell ref="F34:F35"/>
    <mergeCell ref="L32:L33"/>
    <mergeCell ref="P32:P33"/>
    <mergeCell ref="F32:F33"/>
    <mergeCell ref="G32:G33"/>
    <mergeCell ref="H32:H33"/>
    <mergeCell ref="I32:I33"/>
    <mergeCell ref="J32:J33"/>
    <mergeCell ref="K32:K33"/>
    <mergeCell ref="L30:L31"/>
    <mergeCell ref="P30:P31"/>
    <mergeCell ref="A32:A33"/>
    <mergeCell ref="B32:B33"/>
    <mergeCell ref="C32:C33"/>
    <mergeCell ref="D32:D33"/>
    <mergeCell ref="E32:E33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0:E31"/>
    <mergeCell ref="F30:F31"/>
    <mergeCell ref="L28:L29"/>
    <mergeCell ref="P28:P29"/>
    <mergeCell ref="F28:F29"/>
    <mergeCell ref="G28:G29"/>
    <mergeCell ref="H28:H29"/>
    <mergeCell ref="I28:I29"/>
    <mergeCell ref="J28:J29"/>
    <mergeCell ref="K28:K29"/>
    <mergeCell ref="L26:L27"/>
    <mergeCell ref="P26:P27"/>
    <mergeCell ref="K26:K27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H24:H25"/>
    <mergeCell ref="I24:I25"/>
    <mergeCell ref="J24:J25"/>
    <mergeCell ref="P22:P23"/>
    <mergeCell ref="A24:A25"/>
    <mergeCell ref="B24:B25"/>
    <mergeCell ref="C24:C25"/>
    <mergeCell ref="D24:D25"/>
    <mergeCell ref="E24:E25"/>
    <mergeCell ref="F24:F25"/>
    <mergeCell ref="G24:G25"/>
    <mergeCell ref="I22:I23"/>
    <mergeCell ref="J22:J23"/>
    <mergeCell ref="K22:K23"/>
    <mergeCell ref="L22:L23"/>
    <mergeCell ref="L24:L25"/>
    <mergeCell ref="P24:P25"/>
    <mergeCell ref="K24:K25"/>
    <mergeCell ref="A22:A23"/>
    <mergeCell ref="B22:B23"/>
    <mergeCell ref="C22:C23"/>
    <mergeCell ref="D22:D23"/>
    <mergeCell ref="E22:E23"/>
    <mergeCell ref="F22:F23"/>
    <mergeCell ref="G22:G23"/>
    <mergeCell ref="H22:H23"/>
    <mergeCell ref="J20:J21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G18:I18"/>
    <mergeCell ref="J18:L18"/>
    <mergeCell ref="P20:P21"/>
    <mergeCell ref="K20:K21"/>
    <mergeCell ref="L20:L21"/>
    <mergeCell ref="I10:L15"/>
    <mergeCell ref="C16:G16"/>
    <mergeCell ref="N13:P13"/>
    <mergeCell ref="N14:P14"/>
    <mergeCell ref="N7:P7"/>
    <mergeCell ref="C8:G8"/>
    <mergeCell ref="C9:G9"/>
    <mergeCell ref="C10:G10"/>
    <mergeCell ref="C11:G11"/>
    <mergeCell ref="C12:G12"/>
    <mergeCell ref="C13:G13"/>
    <mergeCell ref="C14:G14"/>
    <mergeCell ref="C15:G15"/>
  </mergeCells>
  <dataValidations count="3">
    <dataValidation type="list" allowBlank="1" showInputMessage="1" showErrorMessage="1" sqref="J22:L53" xr:uid="{097FDE21-5677-4FCA-B52E-55245740BB06}">
      <formula1>"Serie 1, Serie 2, Serie 3, Serie 4, Serie 5"</formula1>
    </dataValidation>
    <dataValidation type="list" allowBlank="1" showInputMessage="1" showErrorMessage="1" sqref="F22:F53" xr:uid="{BAFECBF7-4E54-4BA5-A273-2A63EEE3704D}">
      <formula1>"F,M"</formula1>
    </dataValidation>
    <dataValidation type="list" allowBlank="1" showInputMessage="1" showErrorMessage="1" sqref="G22:I53" xr:uid="{40615C43-7CD2-4874-9000-3FA98987D5C6}">
      <formula1>"NC,P12,P11,P10,D9,D8,D7,R6,R5,R4,N3,N2,N1"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Inscriptions</vt:lpstr>
      <vt:lpstr>Inscriptions!Zone_d_impression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Badabondoufle</dc:creator>
  <cp:lastModifiedBy>Laurence CAMPFORT</cp:lastModifiedBy>
  <cp:lastPrinted>2019-07-21T18:45:02Z</cp:lastPrinted>
  <dcterms:created xsi:type="dcterms:W3CDTF">2012-07-04T22:58:56Z</dcterms:created>
  <dcterms:modified xsi:type="dcterms:W3CDTF">2019-07-23T07:48:21Z</dcterms:modified>
</cp:coreProperties>
</file>